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2\"/>
    </mc:Choice>
  </mc:AlternateContent>
  <xr:revisionPtr revIDLastSave="0" documentId="8_{D5A69708-C4D4-44F9-948F-25C090E4EFAD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43" i="1" s="1"/>
  <c r="E71" i="1" s="1"/>
  <c r="F16" i="1"/>
  <c r="F43" i="1" s="1"/>
  <c r="F71" i="1" s="1"/>
  <c r="E29" i="1"/>
  <c r="F29" i="1"/>
  <c r="E38" i="1"/>
  <c r="F38" i="1"/>
  <c r="E42" i="1"/>
  <c r="F42" i="1"/>
  <c r="E50" i="1"/>
  <c r="F50" i="1"/>
  <c r="E69" i="1"/>
  <c r="F69" i="1"/>
  <c r="E70" i="1"/>
  <c r="F70" i="1"/>
  <c r="E78" i="1"/>
  <c r="F78" i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<sst xmlns="http://schemas.openxmlformats.org/spreadsheetml/2006/main" count="308" uniqueCount="190">
  <si>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</si>
  <si>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</si>
  <si>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</si>
  <si>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2, Anul: 2022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</si>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</sst>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310945</v>
      </c>
      <c r="F8" s="10">
        <v>389207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316249</v>
      </c>
      <c r="F9" s="10">
        <v>515889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21840158</v>
      </c>
      <c r="F10" s="10">
        <v>22402058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22467352</v>
      </c>
      <c r="F16" s="10">
        <f>F8+F9+F10+F11+F12+F14</f>
        <v>23307154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557269</v>
      </c>
      <c r="F18" s="10">
        <v>540475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3126</v>
      </c>
      <c r="F20" s="10">
        <v>1662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1182454</v>
      </c>
      <c r="F24" s="10">
        <v>1256393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1182454</v>
      </c>
      <c r="F25" s="10">
        <v>1256393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239329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1185580</v>
      </c>
      <c r="F29" s="10">
        <f>F20+F24+F26+F28</f>
        <v>1497384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1129481</v>
      </c>
      <c r="F32" s="10">
        <v>983712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766</v>
      </c>
      <c r="F33" s="10">
        <v>211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1937</v>
      </c>
      <c r="F35" s="10">
        <v>1937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1132184</v>
      </c>
      <c r="F38" s="10">
        <f>F32+F33+F35+F36</f>
        <v>985860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2875033</v>
      </c>
      <c r="F42" s="10">
        <f>F18+F29+F30+F38+F39+F40+F41</f>
        <v>3023719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25342385</v>
      </c>
      <c r="F43" s="10">
        <f>F16+F42</f>
        <v>26330873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2809</v>
      </c>
      <c r="F52" s="10">
        <v>574858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2809</v>
      </c>
      <c r="F54" s="10">
        <v>573858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37804</v>
      </c>
      <c r="F56" s="10">
        <v>38727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29921</v>
      </c>
      <c r="F58" s="10">
        <v>30795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239329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49096</v>
      </c>
      <c r="F64" s="10">
        <v>50571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71628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89709</v>
      </c>
      <c r="F69" s="10">
        <f>F52+F56+F60+F62+F63+F64+F65+F67+F68</f>
        <v>975113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89709</v>
      </c>
      <c r="F70" s="10">
        <f>F50+F69</f>
        <v>975113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25252676</v>
      </c>
      <c r="F71" s="10">
        <f>F43-F70</f>
        <v>25355760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12195619</v>
      </c>
      <c r="F73" s="10">
        <v>17798684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11349974</v>
      </c>
      <c r="F74" s="10">
        <v>13098900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1707083</v>
      </c>
      <c r="F76" s="10">
        <v>0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5541824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25252676</v>
      </c>
      <c r="F78" s="10">
        <f>F73+F74-F75+F76-F77</f>
        <v>25355760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2023-09-20T10:54:45Z</dcterms:created>
  <dcterms:modified xsi:type="dcterms:W3CDTF">2023-09-20T10:54:46Z</dcterms:modified>
</cp:coreProperties>
</file>